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4720" windowHeight="11790"/>
  </bookViews>
  <sheets>
    <sheet name="Czas czytania" sheetId="2" r:id="rId1"/>
    <sheet name="Pytania 1-12" sheetId="1" r:id="rId2"/>
    <sheet name="Punktacja zbiorcza" sheetId="3" r:id="rId3"/>
  </sheets>
  <definedNames>
    <definedName name="_ftn1" localSheetId="0">'Czas czytania'!#REF!</definedName>
    <definedName name="_ftnref1" localSheetId="0">'Czas czytania'!$D$1</definedName>
  </definedNames>
  <calcPr calcId="125725"/>
</workbook>
</file>

<file path=xl/calcChain.xml><?xml version="1.0" encoding="utf-8"?>
<calcChain xmlns="http://schemas.openxmlformats.org/spreadsheetml/2006/main">
  <c r="A21" i="3"/>
  <c r="A22"/>
  <c r="A23"/>
  <c r="A24"/>
  <c r="A25"/>
  <c r="A26"/>
  <c r="A27"/>
  <c r="A28"/>
  <c r="A29"/>
  <c r="A30"/>
  <c r="A31"/>
  <c r="A20"/>
  <c r="E3" i="1"/>
  <c r="E4"/>
  <c r="E5"/>
  <c r="E6"/>
  <c r="E7"/>
  <c r="E8"/>
  <c r="E9"/>
  <c r="E10"/>
  <c r="E11"/>
  <c r="E12"/>
  <c r="E13"/>
  <c r="E2"/>
  <c r="I3"/>
  <c r="I4"/>
  <c r="I5"/>
  <c r="I6"/>
  <c r="I7"/>
  <c r="I8"/>
  <c r="I9"/>
  <c r="I10"/>
  <c r="I11"/>
  <c r="I12"/>
  <c r="I13"/>
  <c r="I2"/>
  <c r="H3"/>
  <c r="H4"/>
  <c r="H5"/>
  <c r="H6"/>
  <c r="H7"/>
  <c r="H8"/>
  <c r="H9"/>
  <c r="H10"/>
  <c r="H11"/>
  <c r="H12"/>
  <c r="H13"/>
  <c r="H2"/>
  <c r="G3"/>
  <c r="G4"/>
  <c r="G5"/>
  <c r="G6"/>
  <c r="G7"/>
  <c r="G8"/>
  <c r="G9"/>
  <c r="G10"/>
  <c r="G11"/>
  <c r="G12"/>
  <c r="G13"/>
  <c r="G2"/>
  <c r="F2"/>
  <c r="F3"/>
  <c r="F4"/>
  <c r="F5"/>
  <c r="F6"/>
  <c r="F7"/>
  <c r="F8"/>
  <c r="F9"/>
  <c r="F10"/>
  <c r="F11"/>
  <c r="F12"/>
  <c r="F13"/>
  <c r="I1"/>
  <c r="H1"/>
  <c r="G1"/>
  <c r="F1"/>
</calcChain>
</file>

<file path=xl/sharedStrings.xml><?xml version="1.0" encoding="utf-8"?>
<sst xmlns="http://schemas.openxmlformats.org/spreadsheetml/2006/main" count="120" uniqueCount="30">
  <si>
    <t>Pytanie 1</t>
  </si>
  <si>
    <t>Suma</t>
  </si>
  <si>
    <t xml:space="preserve">Tekst drukowany A4 </t>
  </si>
  <si>
    <t>Laptop</t>
  </si>
  <si>
    <t>Kindle</t>
  </si>
  <si>
    <t>Telefon</t>
  </si>
  <si>
    <t>Pytanie 2</t>
  </si>
  <si>
    <t>Pytanie 3</t>
  </si>
  <si>
    <t>Pytanie 4</t>
  </si>
  <si>
    <t>Pytanie 5</t>
  </si>
  <si>
    <t>Pytanie 6</t>
  </si>
  <si>
    <t>Pytanie 7</t>
  </si>
  <si>
    <t>Pytanie 8</t>
  </si>
  <si>
    <t>Pytanie 9</t>
  </si>
  <si>
    <t>Pytanie 10</t>
  </si>
  <si>
    <t>Pytanie 11</t>
  </si>
  <si>
    <t>Pytanie 12</t>
  </si>
  <si>
    <t>Rodzaj nośnika</t>
  </si>
  <si>
    <t>Druk A4</t>
  </si>
  <si>
    <t>Średni czas</t>
  </si>
  <si>
    <t>Min</t>
  </si>
  <si>
    <t>Max</t>
  </si>
  <si>
    <t>Sumy punktów uzyskanych przez respondentów</t>
  </si>
  <si>
    <t>Średnia</t>
  </si>
  <si>
    <t>Osób/nośnik</t>
  </si>
  <si>
    <t>Średnia punktów na osobę</t>
  </si>
  <si>
    <t>Nośnik</t>
  </si>
  <si>
    <t>Wprowadź odpowiednie formuły do komórek</t>
  </si>
  <si>
    <t>oznaczonych niebieskim kolorem i stwórz wykres:</t>
  </si>
  <si>
    <t>oznaczonych żółtym kolorem i stwórz wykres: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</si>
</sst>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2" fontId="0" fillId="2" borderId="5" xfId="0" applyNumberFormat="1" applyFill="1" applyBorder="1"/>
    <xf numFmtId="0" fontId="0" fillId="3" borderId="5" xfId="0" applyFill="1" applyBorder="1"/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6" fillId="4" borderId="5" xfId="0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EBFFEB"/>
      <color rgb="FFFBFFFB"/>
      <color rgb="FFCCFFCC"/>
      <color rgb="FF99CCFF"/>
      <color rgb="FFFFFF99"/>
      <color rgb="FFFF9900"/>
      <color rgb="FF009999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Czas</a:t>
            </a:r>
            <a:r>
              <a:rPr lang="pl-PL" baseline="0"/>
              <a:t> czytania tekstu w minutach</a:t>
            </a:r>
            <a:br>
              <a:rPr lang="pl-PL" baseline="0"/>
            </a:br>
            <a:r>
              <a:rPr lang="pl-PL" baseline="0"/>
              <a:t>(minimalny, średni i maksymalny)</a:t>
            </a:r>
          </a:p>
        </c:rich>
      </c:tx>
      <c:layout/>
    </c:title>
    <c:plotArea>
      <c:layout/>
      <c:stockChart>
        <c:ser>
          <c:idx val="0"/>
          <c:order val="0"/>
          <c:tx>
            <c:strRef>
              <c:f>'Czas czytania'!$B$1</c:f>
              <c:strCache>
                <c:ptCount val="1"/>
                <c:pt idx="0">
                  <c:v>Min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200" b="1"/>
                </a:pPr>
                <a:endParaRPr lang="pl-PL"/>
              </a:p>
            </c:txPr>
            <c:showVal val="1"/>
          </c:dLbls>
          <c:cat>
            <c:strRef>
              <c:f>'Czas czytania'!$A$2:$A$5</c:f>
              <c:strCache>
                <c:ptCount val="4"/>
                <c:pt idx="0">
                  <c:v>Druk A4</c:v>
                </c:pt>
                <c:pt idx="1">
                  <c:v>Laptop</c:v>
                </c:pt>
                <c:pt idx="2">
                  <c:v>Kindle</c:v>
                </c:pt>
                <c:pt idx="3">
                  <c:v>Telefon</c:v>
                </c:pt>
              </c:strCache>
            </c:strRef>
          </c:cat>
          <c:val>
            <c:numRef>
              <c:f>'Czas czytania'!$B$2:$B$5</c:f>
              <c:numCache>
                <c:formatCode>0.00</c:formatCode>
                <c:ptCount val="4"/>
                <c:pt idx="0">
                  <c:v>1.39</c:v>
                </c:pt>
                <c:pt idx="1">
                  <c:v>1.49</c:v>
                </c:pt>
                <c:pt idx="2">
                  <c:v>1.2</c:v>
                </c:pt>
                <c:pt idx="3">
                  <c:v>2.04</c:v>
                </c:pt>
              </c:numCache>
            </c:numRef>
          </c:val>
        </c:ser>
        <c:ser>
          <c:idx val="1"/>
          <c:order val="1"/>
          <c:tx>
            <c:strRef>
              <c:f>'Czas czytania'!$C$1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200" b="1"/>
                </a:pPr>
                <a:endParaRPr lang="pl-PL"/>
              </a:p>
            </c:txPr>
            <c:showVal val="1"/>
          </c:dLbls>
          <c:cat>
            <c:strRef>
              <c:f>'Czas czytania'!$A$2:$A$5</c:f>
              <c:strCache>
                <c:ptCount val="4"/>
                <c:pt idx="0">
                  <c:v>Druk A4</c:v>
                </c:pt>
                <c:pt idx="1">
                  <c:v>Laptop</c:v>
                </c:pt>
                <c:pt idx="2">
                  <c:v>Kindle</c:v>
                </c:pt>
                <c:pt idx="3">
                  <c:v>Telefon</c:v>
                </c:pt>
              </c:strCache>
            </c:strRef>
          </c:cat>
          <c:val>
            <c:numRef>
              <c:f>'Czas czytania'!$C$2:$C$5</c:f>
              <c:numCache>
                <c:formatCode>0.00</c:formatCode>
                <c:ptCount val="4"/>
                <c:pt idx="0">
                  <c:v>5</c:v>
                </c:pt>
                <c:pt idx="1">
                  <c:v>5.17</c:v>
                </c:pt>
                <c:pt idx="2">
                  <c:v>6.13</c:v>
                </c:pt>
                <c:pt idx="3">
                  <c:v>4.42</c:v>
                </c:pt>
              </c:numCache>
            </c:numRef>
          </c:val>
        </c:ser>
        <c:ser>
          <c:idx val="2"/>
          <c:order val="2"/>
          <c:tx>
            <c:strRef>
              <c:f>'Czas czytania'!$D$1</c:f>
              <c:strCache>
                <c:ptCount val="1"/>
                <c:pt idx="0">
                  <c:v>Średni czas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FF0000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pl-PL"/>
              </a:p>
            </c:txPr>
            <c:showVal val="1"/>
          </c:dLbls>
          <c:cat>
            <c:strRef>
              <c:f>'Czas czytania'!$A$2:$A$5</c:f>
              <c:strCache>
                <c:ptCount val="4"/>
                <c:pt idx="0">
                  <c:v>Druk A4</c:v>
                </c:pt>
                <c:pt idx="1">
                  <c:v>Laptop</c:v>
                </c:pt>
                <c:pt idx="2">
                  <c:v>Kindle</c:v>
                </c:pt>
                <c:pt idx="3">
                  <c:v>Telefon</c:v>
                </c:pt>
              </c:strCache>
            </c:strRef>
          </c:cat>
          <c:val>
            <c:numRef>
              <c:f>'Czas czytania'!$D$2:$D$5</c:f>
              <c:numCache>
                <c:formatCode>0.00</c:formatCode>
                <c:ptCount val="4"/>
                <c:pt idx="0">
                  <c:v>2.8</c:v>
                </c:pt>
                <c:pt idx="1">
                  <c:v>2.99</c:v>
                </c:pt>
                <c:pt idx="2">
                  <c:v>3.38</c:v>
                </c:pt>
                <c:pt idx="3">
                  <c:v>3.13</c:v>
                </c:pt>
              </c:numCache>
            </c:numRef>
          </c:val>
        </c:ser>
        <c:hiLowLines>
          <c:spPr>
            <a:ln w="38100">
              <a:solidFill>
                <a:schemeClr val="tx2">
                  <a:lumMod val="60000"/>
                  <a:lumOff val="40000"/>
                </a:schemeClr>
              </a:solidFill>
              <a:headEnd type="oval"/>
              <a:tailEnd type="oval"/>
            </a:ln>
          </c:spPr>
        </c:hiLowLines>
        <c:axId val="107185280"/>
        <c:axId val="107208064"/>
      </c:stockChart>
      <c:catAx>
        <c:axId val="107185280"/>
        <c:scaling>
          <c:orientation val="minMax"/>
        </c:scaling>
        <c:axPos val="b"/>
        <c:tickLblPos val="nextTo"/>
        <c:txPr>
          <a:bodyPr/>
          <a:lstStyle/>
          <a:p>
            <a:pPr>
              <a:defRPr sz="1400" b="1"/>
            </a:pPr>
            <a:endParaRPr lang="pl-PL"/>
          </a:p>
        </c:txPr>
        <c:crossAx val="107208064"/>
        <c:crosses val="autoZero"/>
        <c:auto val="1"/>
        <c:lblAlgn val="ctr"/>
        <c:lblOffset val="100"/>
      </c:catAx>
      <c:valAx>
        <c:axId val="107208064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1100"/>
            </a:pPr>
            <a:endParaRPr lang="pl-PL"/>
          </a:p>
        </c:txPr>
        <c:crossAx val="10718528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26"/>
  <c:chart>
    <c:title>
      <c:tx>
        <c:rich>
          <a:bodyPr/>
          <a:lstStyle/>
          <a:p>
            <a:pPr>
              <a:defRPr/>
            </a:pPr>
            <a:r>
              <a:rPr lang="pl-PL" sz="1800" b="1" i="0" u="none" strike="noStrike" baseline="0"/>
              <a:t>Liczba punktów uzyskanych przez respondentów</a:t>
            </a:r>
            <a:endParaRPr lang="pl-PL"/>
          </a:p>
        </c:rich>
      </c:tx>
      <c:layout/>
    </c:title>
    <c:plotArea>
      <c:layout/>
      <c:barChart>
        <c:barDir val="bar"/>
        <c:grouping val="stacked"/>
        <c:ser>
          <c:idx val="0"/>
          <c:order val="0"/>
          <c:tx>
            <c:strRef>
              <c:f>'Pytania 1-12'!$F$1</c:f>
              <c:strCache>
                <c:ptCount val="1"/>
                <c:pt idx="0">
                  <c:v>Tekst drukowany A4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l-PL"/>
              </a:p>
            </c:txPr>
            <c:showVal val="1"/>
          </c:dLbls>
          <c:cat>
            <c:strRef>
              <c:f>'Pytania 1-12'!$E$2:$E$13</c:f>
              <c:strCache>
                <c:ptCount val="12"/>
                <c:pt idx="0">
                  <c:v>Pytanie 1</c:v>
                </c:pt>
                <c:pt idx="1">
                  <c:v>Pytanie 2</c:v>
                </c:pt>
                <c:pt idx="2">
                  <c:v>Pytanie 3</c:v>
                </c:pt>
                <c:pt idx="3">
                  <c:v>Pytanie 4</c:v>
                </c:pt>
                <c:pt idx="4">
                  <c:v>Pytanie 5</c:v>
                </c:pt>
                <c:pt idx="5">
                  <c:v>Pytanie 6</c:v>
                </c:pt>
                <c:pt idx="6">
                  <c:v>Pytanie 7</c:v>
                </c:pt>
                <c:pt idx="7">
                  <c:v>Pytanie 8</c:v>
                </c:pt>
                <c:pt idx="8">
                  <c:v>Pytanie 9</c:v>
                </c:pt>
                <c:pt idx="9">
                  <c:v>Pytanie 10</c:v>
                </c:pt>
                <c:pt idx="10">
                  <c:v>Pytanie 11</c:v>
                </c:pt>
                <c:pt idx="11">
                  <c:v>Pytanie 12</c:v>
                </c:pt>
              </c:strCache>
            </c:strRef>
          </c:cat>
          <c:val>
            <c:numRef>
              <c:f>'Pytania 1-12'!$F$2:$F$13</c:f>
              <c:numCache>
                <c:formatCode>General</c:formatCode>
                <c:ptCount val="12"/>
                <c:pt idx="0">
                  <c:v>52</c:v>
                </c:pt>
                <c:pt idx="1">
                  <c:v>25</c:v>
                </c:pt>
                <c:pt idx="2">
                  <c:v>21</c:v>
                </c:pt>
                <c:pt idx="3">
                  <c:v>18</c:v>
                </c:pt>
                <c:pt idx="4">
                  <c:v>9</c:v>
                </c:pt>
                <c:pt idx="5">
                  <c:v>18</c:v>
                </c:pt>
                <c:pt idx="6">
                  <c:v>25</c:v>
                </c:pt>
                <c:pt idx="7">
                  <c:v>31</c:v>
                </c:pt>
                <c:pt idx="8">
                  <c:v>12</c:v>
                </c:pt>
                <c:pt idx="9">
                  <c:v>0</c:v>
                </c:pt>
                <c:pt idx="10">
                  <c:v>1</c:v>
                </c:pt>
                <c:pt idx="11">
                  <c:v>7</c:v>
                </c:pt>
              </c:numCache>
            </c:numRef>
          </c:val>
        </c:ser>
        <c:ser>
          <c:idx val="1"/>
          <c:order val="1"/>
          <c:tx>
            <c:strRef>
              <c:f>'Pytania 1-12'!$G$1</c:f>
              <c:strCache>
                <c:ptCount val="1"/>
                <c:pt idx="0">
                  <c:v>Laptop</c:v>
                </c:pt>
              </c:strCache>
            </c:strRef>
          </c:tx>
          <c:spPr>
            <a:solidFill>
              <a:srgbClr val="009999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l-PL"/>
              </a:p>
            </c:txPr>
            <c:showVal val="1"/>
          </c:dLbls>
          <c:cat>
            <c:strRef>
              <c:f>'Pytania 1-12'!$E$2:$E$13</c:f>
              <c:strCache>
                <c:ptCount val="12"/>
                <c:pt idx="0">
                  <c:v>Pytanie 1</c:v>
                </c:pt>
                <c:pt idx="1">
                  <c:v>Pytanie 2</c:v>
                </c:pt>
                <c:pt idx="2">
                  <c:v>Pytanie 3</c:v>
                </c:pt>
                <c:pt idx="3">
                  <c:v>Pytanie 4</c:v>
                </c:pt>
                <c:pt idx="4">
                  <c:v>Pytanie 5</c:v>
                </c:pt>
                <c:pt idx="5">
                  <c:v>Pytanie 6</c:v>
                </c:pt>
                <c:pt idx="6">
                  <c:v>Pytanie 7</c:v>
                </c:pt>
                <c:pt idx="7">
                  <c:v>Pytanie 8</c:v>
                </c:pt>
                <c:pt idx="8">
                  <c:v>Pytanie 9</c:v>
                </c:pt>
                <c:pt idx="9">
                  <c:v>Pytanie 10</c:v>
                </c:pt>
                <c:pt idx="10">
                  <c:v>Pytanie 11</c:v>
                </c:pt>
                <c:pt idx="11">
                  <c:v>Pytanie 12</c:v>
                </c:pt>
              </c:strCache>
            </c:strRef>
          </c:cat>
          <c:val>
            <c:numRef>
              <c:f>'Pytania 1-12'!$G$2:$G$13</c:f>
              <c:numCache>
                <c:formatCode>General</c:formatCode>
                <c:ptCount val="12"/>
                <c:pt idx="0">
                  <c:v>35</c:v>
                </c:pt>
                <c:pt idx="1">
                  <c:v>26</c:v>
                </c:pt>
                <c:pt idx="2">
                  <c:v>9</c:v>
                </c:pt>
                <c:pt idx="3">
                  <c:v>18</c:v>
                </c:pt>
                <c:pt idx="4">
                  <c:v>3</c:v>
                </c:pt>
                <c:pt idx="5">
                  <c:v>4</c:v>
                </c:pt>
                <c:pt idx="6">
                  <c:v>17</c:v>
                </c:pt>
                <c:pt idx="7">
                  <c:v>18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'Pytania 1-12'!$H$1</c:f>
              <c:strCache>
                <c:ptCount val="1"/>
                <c:pt idx="0">
                  <c:v>Kindle</c:v>
                </c:pt>
              </c:strCache>
            </c:strRef>
          </c:tx>
          <c:spPr>
            <a:solidFill>
              <a:srgbClr val="00B050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l-PL"/>
              </a:p>
            </c:txPr>
            <c:showVal val="1"/>
          </c:dLbls>
          <c:cat>
            <c:strRef>
              <c:f>'Pytania 1-12'!$E$2:$E$13</c:f>
              <c:strCache>
                <c:ptCount val="12"/>
                <c:pt idx="0">
                  <c:v>Pytanie 1</c:v>
                </c:pt>
                <c:pt idx="1">
                  <c:v>Pytanie 2</c:v>
                </c:pt>
                <c:pt idx="2">
                  <c:v>Pytanie 3</c:v>
                </c:pt>
                <c:pt idx="3">
                  <c:v>Pytanie 4</c:v>
                </c:pt>
                <c:pt idx="4">
                  <c:v>Pytanie 5</c:v>
                </c:pt>
                <c:pt idx="5">
                  <c:v>Pytanie 6</c:v>
                </c:pt>
                <c:pt idx="6">
                  <c:v>Pytanie 7</c:v>
                </c:pt>
                <c:pt idx="7">
                  <c:v>Pytanie 8</c:v>
                </c:pt>
                <c:pt idx="8">
                  <c:v>Pytanie 9</c:v>
                </c:pt>
                <c:pt idx="9">
                  <c:v>Pytanie 10</c:v>
                </c:pt>
                <c:pt idx="10">
                  <c:v>Pytanie 11</c:v>
                </c:pt>
                <c:pt idx="11">
                  <c:v>Pytanie 12</c:v>
                </c:pt>
              </c:strCache>
            </c:strRef>
          </c:cat>
          <c:val>
            <c:numRef>
              <c:f>'Pytania 1-12'!$H$2:$H$13</c:f>
              <c:numCache>
                <c:formatCode>General</c:formatCode>
                <c:ptCount val="12"/>
                <c:pt idx="0">
                  <c:v>46</c:v>
                </c:pt>
                <c:pt idx="1">
                  <c:v>31</c:v>
                </c:pt>
                <c:pt idx="2">
                  <c:v>15</c:v>
                </c:pt>
                <c:pt idx="3">
                  <c:v>17</c:v>
                </c:pt>
                <c:pt idx="4">
                  <c:v>4</c:v>
                </c:pt>
                <c:pt idx="5">
                  <c:v>7</c:v>
                </c:pt>
                <c:pt idx="6">
                  <c:v>20</c:v>
                </c:pt>
                <c:pt idx="7">
                  <c:v>22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ser>
          <c:idx val="3"/>
          <c:order val="3"/>
          <c:tx>
            <c:strRef>
              <c:f>'Pytania 1-12'!$I$1</c:f>
              <c:strCache>
                <c:ptCount val="1"/>
                <c:pt idx="0">
                  <c:v>Telefon</c:v>
                </c:pt>
              </c:strCache>
            </c:strRef>
          </c:tx>
          <c:spPr>
            <a:solidFill>
              <a:srgbClr val="FF9900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l-PL"/>
              </a:p>
            </c:txPr>
            <c:showVal val="1"/>
          </c:dLbls>
          <c:cat>
            <c:strRef>
              <c:f>'Pytania 1-12'!$E$2:$E$13</c:f>
              <c:strCache>
                <c:ptCount val="12"/>
                <c:pt idx="0">
                  <c:v>Pytanie 1</c:v>
                </c:pt>
                <c:pt idx="1">
                  <c:v>Pytanie 2</c:v>
                </c:pt>
                <c:pt idx="2">
                  <c:v>Pytanie 3</c:v>
                </c:pt>
                <c:pt idx="3">
                  <c:v>Pytanie 4</c:v>
                </c:pt>
                <c:pt idx="4">
                  <c:v>Pytanie 5</c:v>
                </c:pt>
                <c:pt idx="5">
                  <c:v>Pytanie 6</c:v>
                </c:pt>
                <c:pt idx="6">
                  <c:v>Pytanie 7</c:v>
                </c:pt>
                <c:pt idx="7">
                  <c:v>Pytanie 8</c:v>
                </c:pt>
                <c:pt idx="8">
                  <c:v>Pytanie 9</c:v>
                </c:pt>
                <c:pt idx="9">
                  <c:v>Pytanie 10</c:v>
                </c:pt>
                <c:pt idx="10">
                  <c:v>Pytanie 11</c:v>
                </c:pt>
                <c:pt idx="11">
                  <c:v>Pytanie 12</c:v>
                </c:pt>
              </c:strCache>
            </c:strRef>
          </c:cat>
          <c:val>
            <c:numRef>
              <c:f>'Pytania 1-12'!$I$2:$I$13</c:f>
              <c:numCache>
                <c:formatCode>General</c:formatCode>
                <c:ptCount val="12"/>
                <c:pt idx="0">
                  <c:v>47</c:v>
                </c:pt>
                <c:pt idx="1">
                  <c:v>28</c:v>
                </c:pt>
                <c:pt idx="2">
                  <c:v>3</c:v>
                </c:pt>
                <c:pt idx="3">
                  <c:v>16</c:v>
                </c:pt>
                <c:pt idx="4">
                  <c:v>11</c:v>
                </c:pt>
                <c:pt idx="5">
                  <c:v>7</c:v>
                </c:pt>
                <c:pt idx="6">
                  <c:v>24</c:v>
                </c:pt>
                <c:pt idx="7">
                  <c:v>22</c:v>
                </c:pt>
                <c:pt idx="8">
                  <c:v>12</c:v>
                </c:pt>
                <c:pt idx="9">
                  <c:v>0</c:v>
                </c:pt>
                <c:pt idx="10">
                  <c:v>4</c:v>
                </c:pt>
                <c:pt idx="11">
                  <c:v>10</c:v>
                </c:pt>
              </c:numCache>
            </c:numRef>
          </c:val>
        </c:ser>
        <c:gapWidth val="50"/>
        <c:overlap val="100"/>
        <c:axId val="108246528"/>
        <c:axId val="108248448"/>
      </c:barChart>
      <c:catAx>
        <c:axId val="108246528"/>
        <c:scaling>
          <c:orientation val="maxMin"/>
        </c:scaling>
        <c:axPos val="l"/>
        <c:tickLblPos val="nextTo"/>
        <c:txPr>
          <a:bodyPr/>
          <a:lstStyle/>
          <a:p>
            <a:pPr>
              <a:defRPr sz="1100" b="1"/>
            </a:pPr>
            <a:endParaRPr lang="pl-PL"/>
          </a:p>
        </c:txPr>
        <c:crossAx val="108248448"/>
        <c:crosses val="autoZero"/>
        <c:auto val="1"/>
        <c:lblAlgn val="ctr"/>
        <c:lblOffset val="100"/>
      </c:catAx>
      <c:valAx>
        <c:axId val="108248448"/>
        <c:scaling>
          <c:orientation val="minMax"/>
        </c:scaling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pl-PL"/>
          </a:p>
        </c:txPr>
        <c:crossAx val="108246528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6634331944444446"/>
          <c:y val="0.54880388888888909"/>
          <c:w val="0.20091930555555568"/>
          <c:h val="0.27228333333333327"/>
        </c:manualLayout>
      </c:layout>
      <c:overlay val="1"/>
      <c:spPr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</c:spPr>
      <c:txPr>
        <a:bodyPr/>
        <a:lstStyle/>
        <a:p>
          <a:pPr>
            <a:defRPr sz="1100" b="1"/>
          </a:pPr>
          <a:endParaRPr lang="pl-PL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2</xdr:row>
      <xdr:rowOff>133350</xdr:rowOff>
    </xdr:from>
    <xdr:to>
      <xdr:col>11</xdr:col>
      <xdr:colOff>14700</xdr:colOff>
      <xdr:row>22</xdr:row>
      <xdr:rowOff>28125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14</xdr:row>
      <xdr:rowOff>66675</xdr:rowOff>
    </xdr:from>
    <xdr:to>
      <xdr:col>16</xdr:col>
      <xdr:colOff>513450</xdr:colOff>
      <xdr:row>31</xdr:row>
      <xdr:rowOff>104325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17</xdr:col>
      <xdr:colOff>466725</xdr:colOff>
      <xdr:row>16</xdr:row>
      <xdr:rowOff>28575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01225" y="190500"/>
          <a:ext cx="4581525" cy="2752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17</xdr:col>
      <xdr:colOff>466725</xdr:colOff>
      <xdr:row>34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01225" y="3457575"/>
          <a:ext cx="4581525" cy="2752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workbookViewId="0"/>
  </sheetViews>
  <sheetFormatPr defaultRowHeight="14.25"/>
  <cols>
    <col min="1" max="1" width="12.5" bestFit="1" customWidth="1"/>
    <col min="4" max="4" width="9.5" bestFit="1" customWidth="1"/>
  </cols>
  <sheetData>
    <row r="1" spans="1:13" ht="14.25" customHeight="1" thickBot="1">
      <c r="A1" s="16" t="s">
        <v>17</v>
      </c>
      <c r="B1" s="16" t="s">
        <v>20</v>
      </c>
      <c r="C1" s="16" t="s">
        <v>21</v>
      </c>
      <c r="D1" s="16" t="s">
        <v>19</v>
      </c>
    </row>
    <row r="2" spans="1:13" ht="16.5" thickBot="1">
      <c r="A2" s="16" t="s">
        <v>18</v>
      </c>
      <c r="B2" s="17">
        <v>1.39</v>
      </c>
      <c r="C2" s="17">
        <v>5</v>
      </c>
      <c r="D2" s="17">
        <v>2.8</v>
      </c>
    </row>
    <row r="3" spans="1:13" ht="16.5" thickBot="1">
      <c r="A3" s="16" t="s">
        <v>3</v>
      </c>
      <c r="B3" s="17">
        <v>1.49</v>
      </c>
      <c r="C3" s="17">
        <v>5.17</v>
      </c>
      <c r="D3" s="17">
        <v>2.99</v>
      </c>
    </row>
    <row r="4" spans="1:13" ht="16.5" thickBot="1">
      <c r="A4" s="16" t="s">
        <v>4</v>
      </c>
      <c r="B4" s="17">
        <v>1.2</v>
      </c>
      <c r="C4" s="17">
        <v>6.13</v>
      </c>
      <c r="D4" s="17">
        <v>3.38</v>
      </c>
    </row>
    <row r="5" spans="1:13" ht="16.5" thickBot="1">
      <c r="A5" s="16" t="s">
        <v>5</v>
      </c>
      <c r="B5" s="17">
        <v>2.04</v>
      </c>
      <c r="C5" s="17">
        <v>4.42</v>
      </c>
      <c r="D5" s="17">
        <v>3.13</v>
      </c>
    </row>
    <row r="9" spans="1:13">
      <c r="M9" s="18"/>
    </row>
  </sheetData>
  <hyperlinks>
    <hyperlink ref="D1" location="_ftn1" display="_ftn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4"/>
  <sheetViews>
    <sheetView workbookViewId="0"/>
  </sheetViews>
  <sheetFormatPr defaultRowHeight="14.25"/>
  <cols>
    <col min="1" max="1" width="25" customWidth="1"/>
    <col min="4" max="4" width="9" style="15"/>
    <col min="5" max="5" width="9.875" bestFit="1" customWidth="1"/>
    <col min="6" max="6" width="19.25" bestFit="1" customWidth="1"/>
  </cols>
  <sheetData>
    <row r="1" spans="1:9" ht="16.5" thickBot="1">
      <c r="A1" s="1" t="s">
        <v>0</v>
      </c>
      <c r="B1" s="2" t="s">
        <v>1</v>
      </c>
      <c r="C1" s="10"/>
      <c r="D1" s="22"/>
      <c r="E1" s="23"/>
      <c r="F1" s="24" t="str">
        <f>A2</f>
        <v xml:space="preserve">Tekst drukowany A4 </v>
      </c>
      <c r="G1" s="24" t="str">
        <f>A3</f>
        <v>Laptop</v>
      </c>
      <c r="H1" s="24" t="str">
        <f>A4</f>
        <v>Kindle</v>
      </c>
      <c r="I1" s="24" t="str">
        <f>A5</f>
        <v>Telefon</v>
      </c>
    </row>
    <row r="2" spans="1:9" ht="16.5" thickBot="1">
      <c r="A2" s="3" t="s">
        <v>2</v>
      </c>
      <c r="B2" s="4">
        <v>52</v>
      </c>
      <c r="C2" s="11"/>
      <c r="D2" s="22">
        <v>1</v>
      </c>
      <c r="E2" s="24" t="str">
        <f>"Pytanie "&amp;D2</f>
        <v>Pytanie 1</v>
      </c>
      <c r="F2" s="23">
        <f>INDEX(A:B,7*D2-5,2)</f>
        <v>52</v>
      </c>
      <c r="G2" s="23">
        <f>INDEX(A:B,7*D2-4,2)</f>
        <v>35</v>
      </c>
      <c r="H2" s="23">
        <f>INDEX(A:B,7*D2-3,2)</f>
        <v>46</v>
      </c>
      <c r="I2" s="23">
        <f>INDEX(A:B,7*D2-2,2)</f>
        <v>47</v>
      </c>
    </row>
    <row r="3" spans="1:9" ht="16.5" thickBot="1">
      <c r="A3" s="3" t="s">
        <v>3</v>
      </c>
      <c r="B3" s="4">
        <v>35</v>
      </c>
      <c r="C3" s="11"/>
      <c r="D3" s="22">
        <v>2</v>
      </c>
      <c r="E3" s="24" t="str">
        <f t="shared" ref="E3:E13" si="0">"Pytanie "&amp;D3</f>
        <v>Pytanie 2</v>
      </c>
      <c r="F3" s="23">
        <f t="shared" ref="F3:F13" si="1">INDEX(A:B,7*D3-5,2)</f>
        <v>25</v>
      </c>
      <c r="G3" s="23">
        <f t="shared" ref="G3:G13" si="2">INDEX(A:B,7*D3-4,2)</f>
        <v>26</v>
      </c>
      <c r="H3" s="23">
        <f t="shared" ref="H3:H13" si="3">INDEX(A:B,7*D3-3,2)</f>
        <v>31</v>
      </c>
      <c r="I3" s="23">
        <f t="shared" ref="I3:I13" si="4">INDEX(A:B,7*D3-2,2)</f>
        <v>28</v>
      </c>
    </row>
    <row r="4" spans="1:9" ht="16.5" thickBot="1">
      <c r="A4" s="3" t="s">
        <v>4</v>
      </c>
      <c r="B4" s="4">
        <v>46</v>
      </c>
      <c r="C4" s="11"/>
      <c r="D4" s="22">
        <v>3</v>
      </c>
      <c r="E4" s="24" t="str">
        <f t="shared" si="0"/>
        <v>Pytanie 3</v>
      </c>
      <c r="F4" s="23">
        <f t="shared" si="1"/>
        <v>21</v>
      </c>
      <c r="G4" s="23">
        <f t="shared" si="2"/>
        <v>9</v>
      </c>
      <c r="H4" s="23">
        <f t="shared" si="3"/>
        <v>15</v>
      </c>
      <c r="I4" s="23">
        <f t="shared" si="4"/>
        <v>3</v>
      </c>
    </row>
    <row r="5" spans="1:9" ht="16.5" thickBot="1">
      <c r="A5" s="3" t="s">
        <v>5</v>
      </c>
      <c r="B5" s="4">
        <v>47</v>
      </c>
      <c r="C5" s="11"/>
      <c r="D5" s="22">
        <v>4</v>
      </c>
      <c r="E5" s="24" t="str">
        <f t="shared" si="0"/>
        <v>Pytanie 4</v>
      </c>
      <c r="F5" s="23">
        <f t="shared" si="1"/>
        <v>18</v>
      </c>
      <c r="G5" s="23">
        <f t="shared" si="2"/>
        <v>18</v>
      </c>
      <c r="H5" s="23">
        <f t="shared" si="3"/>
        <v>17</v>
      </c>
      <c r="I5" s="23">
        <f t="shared" si="4"/>
        <v>16</v>
      </c>
    </row>
    <row r="6" spans="1:9" ht="16.5" thickBot="1">
      <c r="A6" s="3" t="s">
        <v>1</v>
      </c>
      <c r="B6" s="5">
        <v>180</v>
      </c>
      <c r="C6" s="12"/>
      <c r="D6" s="22">
        <v>5</v>
      </c>
      <c r="E6" s="24" t="str">
        <f t="shared" si="0"/>
        <v>Pytanie 5</v>
      </c>
      <c r="F6" s="23">
        <f t="shared" si="1"/>
        <v>9</v>
      </c>
      <c r="G6" s="23">
        <f t="shared" si="2"/>
        <v>3</v>
      </c>
      <c r="H6" s="23">
        <f t="shared" si="3"/>
        <v>4</v>
      </c>
      <c r="I6" s="23">
        <f t="shared" si="4"/>
        <v>11</v>
      </c>
    </row>
    <row r="7" spans="1:9" ht="16.5" thickBot="1">
      <c r="A7" s="7"/>
      <c r="D7" s="22">
        <v>6</v>
      </c>
      <c r="E7" s="24" t="str">
        <f t="shared" si="0"/>
        <v>Pytanie 6</v>
      </c>
      <c r="F7" s="23">
        <f t="shared" si="1"/>
        <v>18</v>
      </c>
      <c r="G7" s="23">
        <f t="shared" si="2"/>
        <v>4</v>
      </c>
      <c r="H7" s="23">
        <f t="shared" si="3"/>
        <v>7</v>
      </c>
      <c r="I7" s="23">
        <f t="shared" si="4"/>
        <v>7</v>
      </c>
    </row>
    <row r="8" spans="1:9" ht="16.5" thickBot="1">
      <c r="A8" s="1" t="s">
        <v>6</v>
      </c>
      <c r="B8" s="2" t="s">
        <v>1</v>
      </c>
      <c r="C8" s="10"/>
      <c r="D8" s="22">
        <v>7</v>
      </c>
      <c r="E8" s="24" t="str">
        <f t="shared" si="0"/>
        <v>Pytanie 7</v>
      </c>
      <c r="F8" s="23">
        <f t="shared" si="1"/>
        <v>25</v>
      </c>
      <c r="G8" s="23">
        <f t="shared" si="2"/>
        <v>17</v>
      </c>
      <c r="H8" s="23">
        <f t="shared" si="3"/>
        <v>20</v>
      </c>
      <c r="I8" s="23">
        <f t="shared" si="4"/>
        <v>24</v>
      </c>
    </row>
    <row r="9" spans="1:9" ht="16.5" thickBot="1">
      <c r="A9" s="3" t="s">
        <v>2</v>
      </c>
      <c r="B9" s="4">
        <v>25</v>
      </c>
      <c r="C9" s="11"/>
      <c r="D9" s="22">
        <v>8</v>
      </c>
      <c r="E9" s="24" t="str">
        <f t="shared" si="0"/>
        <v>Pytanie 8</v>
      </c>
      <c r="F9" s="23">
        <f t="shared" si="1"/>
        <v>31</v>
      </c>
      <c r="G9" s="23">
        <f t="shared" si="2"/>
        <v>18</v>
      </c>
      <c r="H9" s="23">
        <f t="shared" si="3"/>
        <v>22</v>
      </c>
      <c r="I9" s="23">
        <f t="shared" si="4"/>
        <v>22</v>
      </c>
    </row>
    <row r="10" spans="1:9" ht="16.5" thickBot="1">
      <c r="A10" s="3" t="s">
        <v>3</v>
      </c>
      <c r="B10" s="4">
        <v>26</v>
      </c>
      <c r="C10" s="11"/>
      <c r="D10" s="22">
        <v>9</v>
      </c>
      <c r="E10" s="24" t="str">
        <f t="shared" si="0"/>
        <v>Pytanie 9</v>
      </c>
      <c r="F10" s="23">
        <f t="shared" si="1"/>
        <v>12</v>
      </c>
      <c r="G10" s="23">
        <f t="shared" si="2"/>
        <v>3</v>
      </c>
      <c r="H10" s="23">
        <f t="shared" si="3"/>
        <v>2</v>
      </c>
      <c r="I10" s="23">
        <f t="shared" si="4"/>
        <v>12</v>
      </c>
    </row>
    <row r="11" spans="1:9" ht="16.5" thickBot="1">
      <c r="A11" s="3" t="s">
        <v>4</v>
      </c>
      <c r="B11" s="4">
        <v>31</v>
      </c>
      <c r="C11" s="11"/>
      <c r="D11" s="22">
        <v>10</v>
      </c>
      <c r="E11" s="24" t="str">
        <f t="shared" si="0"/>
        <v>Pytanie 10</v>
      </c>
      <c r="F11" s="23">
        <f t="shared" si="1"/>
        <v>0</v>
      </c>
      <c r="G11" s="23">
        <f t="shared" si="2"/>
        <v>0</v>
      </c>
      <c r="H11" s="23">
        <f t="shared" si="3"/>
        <v>0</v>
      </c>
      <c r="I11" s="23">
        <f t="shared" si="4"/>
        <v>0</v>
      </c>
    </row>
    <row r="12" spans="1:9" ht="16.5" thickBot="1">
      <c r="A12" s="3" t="s">
        <v>5</v>
      </c>
      <c r="B12" s="4">
        <v>28</v>
      </c>
      <c r="C12" s="11"/>
      <c r="D12" s="22">
        <v>11</v>
      </c>
      <c r="E12" s="24" t="str">
        <f t="shared" si="0"/>
        <v>Pytanie 11</v>
      </c>
      <c r="F12" s="23">
        <f t="shared" si="1"/>
        <v>1</v>
      </c>
      <c r="G12" s="23">
        <f t="shared" si="2"/>
        <v>1</v>
      </c>
      <c r="H12" s="23">
        <f t="shared" si="3"/>
        <v>0</v>
      </c>
      <c r="I12" s="23">
        <f t="shared" si="4"/>
        <v>4</v>
      </c>
    </row>
    <row r="13" spans="1:9" ht="16.5" thickBot="1">
      <c r="A13" s="3" t="s">
        <v>1</v>
      </c>
      <c r="B13" s="4">
        <v>110</v>
      </c>
      <c r="C13" s="11"/>
      <c r="D13" s="22">
        <v>12</v>
      </c>
      <c r="E13" s="24" t="str">
        <f t="shared" si="0"/>
        <v>Pytanie 12</v>
      </c>
      <c r="F13" s="23">
        <f t="shared" si="1"/>
        <v>7</v>
      </c>
      <c r="G13" s="23">
        <f t="shared" si="2"/>
        <v>0</v>
      </c>
      <c r="H13" s="23">
        <f t="shared" si="3"/>
        <v>1</v>
      </c>
      <c r="I13" s="23">
        <f t="shared" si="4"/>
        <v>10</v>
      </c>
    </row>
    <row r="14" spans="1:9" ht="16.5" thickBot="1">
      <c r="A14" s="7"/>
    </row>
    <row r="15" spans="1:9" ht="16.5" thickBot="1">
      <c r="A15" s="1" t="s">
        <v>7</v>
      </c>
      <c r="B15" s="8" t="s">
        <v>1</v>
      </c>
      <c r="C15" s="13"/>
    </row>
    <row r="16" spans="1:9" ht="16.5" thickBot="1">
      <c r="A16" s="3" t="s">
        <v>2</v>
      </c>
      <c r="B16" s="9">
        <v>21</v>
      </c>
      <c r="C16" s="14"/>
    </row>
    <row r="17" spans="1:3" ht="16.5" thickBot="1">
      <c r="A17" s="3" t="s">
        <v>3</v>
      </c>
      <c r="B17" s="9">
        <v>9</v>
      </c>
      <c r="C17" s="14"/>
    </row>
    <row r="18" spans="1:3" ht="16.5" thickBot="1">
      <c r="A18" s="3" t="s">
        <v>4</v>
      </c>
      <c r="B18" s="9">
        <v>15</v>
      </c>
      <c r="C18" s="14"/>
    </row>
    <row r="19" spans="1:3" ht="16.5" thickBot="1">
      <c r="A19" s="3" t="s">
        <v>5</v>
      </c>
      <c r="B19" s="9">
        <v>3</v>
      </c>
      <c r="C19" s="14"/>
    </row>
    <row r="20" spans="1:3" ht="16.5" thickBot="1">
      <c r="A20" s="3" t="s">
        <v>1</v>
      </c>
      <c r="B20" s="9">
        <v>48</v>
      </c>
      <c r="C20" s="14"/>
    </row>
    <row r="21" spans="1:3" ht="16.5" thickBot="1">
      <c r="A21" s="7"/>
    </row>
    <row r="22" spans="1:3" ht="16.5" thickBot="1">
      <c r="A22" s="1" t="s">
        <v>8</v>
      </c>
      <c r="B22" s="2" t="s">
        <v>1</v>
      </c>
      <c r="C22" s="10"/>
    </row>
    <row r="23" spans="1:3" ht="16.5" thickBot="1">
      <c r="A23" s="3" t="s">
        <v>2</v>
      </c>
      <c r="B23" s="4">
        <v>18</v>
      </c>
      <c r="C23" s="11"/>
    </row>
    <row r="24" spans="1:3" ht="16.5" thickBot="1">
      <c r="A24" s="3" t="s">
        <v>3</v>
      </c>
      <c r="B24" s="4">
        <v>18</v>
      </c>
      <c r="C24" s="11"/>
    </row>
    <row r="25" spans="1:3" ht="16.5" thickBot="1">
      <c r="A25" s="3" t="s">
        <v>4</v>
      </c>
      <c r="B25" s="4">
        <v>17</v>
      </c>
      <c r="C25" s="11"/>
    </row>
    <row r="26" spans="1:3" ht="16.5" thickBot="1">
      <c r="A26" s="3" t="s">
        <v>5</v>
      </c>
      <c r="B26" s="4">
        <v>16</v>
      </c>
      <c r="C26" s="11"/>
    </row>
    <row r="27" spans="1:3" ht="16.5" thickBot="1">
      <c r="A27" s="3" t="s">
        <v>1</v>
      </c>
      <c r="B27" s="4">
        <v>69</v>
      </c>
      <c r="C27" s="11"/>
    </row>
    <row r="28" spans="1:3" ht="16.5" thickBot="1">
      <c r="A28" s="7"/>
    </row>
    <row r="29" spans="1:3" ht="16.5" thickBot="1">
      <c r="A29" s="1" t="s">
        <v>9</v>
      </c>
      <c r="B29" s="2" t="s">
        <v>1</v>
      </c>
      <c r="C29" s="10"/>
    </row>
    <row r="30" spans="1:3" ht="16.5" thickBot="1">
      <c r="A30" s="3" t="s">
        <v>2</v>
      </c>
      <c r="B30" s="4">
        <v>9</v>
      </c>
      <c r="C30" s="11"/>
    </row>
    <row r="31" spans="1:3" ht="16.5" thickBot="1">
      <c r="A31" s="3" t="s">
        <v>3</v>
      </c>
      <c r="B31" s="4">
        <v>3</v>
      </c>
      <c r="C31" s="11"/>
    </row>
    <row r="32" spans="1:3" ht="16.5" thickBot="1">
      <c r="A32" s="3" t="s">
        <v>4</v>
      </c>
      <c r="B32" s="4">
        <v>4</v>
      </c>
      <c r="C32" s="11"/>
    </row>
    <row r="33" spans="1:3" ht="16.5" thickBot="1">
      <c r="A33" s="3" t="s">
        <v>5</v>
      </c>
      <c r="B33" s="4">
        <v>11</v>
      </c>
      <c r="C33" s="11"/>
    </row>
    <row r="34" spans="1:3" ht="16.5" thickBot="1">
      <c r="A34" s="3" t="s">
        <v>1</v>
      </c>
      <c r="B34" s="4">
        <v>27</v>
      </c>
      <c r="C34" s="11"/>
    </row>
    <row r="35" spans="1:3" ht="16.5" thickBot="1">
      <c r="A35" s="7"/>
    </row>
    <row r="36" spans="1:3" ht="16.5" thickBot="1">
      <c r="A36" s="1" t="s">
        <v>10</v>
      </c>
      <c r="B36" s="2" t="s">
        <v>1</v>
      </c>
      <c r="C36" s="10"/>
    </row>
    <row r="37" spans="1:3" ht="16.5" thickBot="1">
      <c r="A37" s="3" t="s">
        <v>2</v>
      </c>
      <c r="B37" s="4">
        <v>18</v>
      </c>
      <c r="C37" s="11"/>
    </row>
    <row r="38" spans="1:3" ht="16.5" thickBot="1">
      <c r="A38" s="3" t="s">
        <v>3</v>
      </c>
      <c r="B38" s="4">
        <v>4</v>
      </c>
      <c r="C38" s="11"/>
    </row>
    <row r="39" spans="1:3" ht="16.5" thickBot="1">
      <c r="A39" s="3" t="s">
        <v>4</v>
      </c>
      <c r="B39" s="4">
        <v>7</v>
      </c>
      <c r="C39" s="11"/>
    </row>
    <row r="40" spans="1:3" ht="16.5" thickBot="1">
      <c r="A40" s="3" t="s">
        <v>5</v>
      </c>
      <c r="B40" s="4">
        <v>7</v>
      </c>
      <c r="C40" s="11"/>
    </row>
    <row r="41" spans="1:3" ht="16.5" thickBot="1">
      <c r="A41" s="3" t="s">
        <v>1</v>
      </c>
      <c r="B41" s="4">
        <v>36</v>
      </c>
      <c r="C41" s="11"/>
    </row>
    <row r="42" spans="1:3" ht="16.5" thickBot="1">
      <c r="A42" s="7"/>
    </row>
    <row r="43" spans="1:3" ht="16.5" thickBot="1">
      <c r="A43" s="1" t="s">
        <v>11</v>
      </c>
      <c r="B43" s="2" t="s">
        <v>1</v>
      </c>
      <c r="C43" s="10"/>
    </row>
    <row r="44" spans="1:3" ht="16.5" thickBot="1">
      <c r="A44" s="3" t="s">
        <v>2</v>
      </c>
      <c r="B44" s="4">
        <v>25</v>
      </c>
      <c r="C44" s="11"/>
    </row>
    <row r="45" spans="1:3" ht="16.5" thickBot="1">
      <c r="A45" s="3" t="s">
        <v>3</v>
      </c>
      <c r="B45" s="4">
        <v>17</v>
      </c>
      <c r="C45" s="11"/>
    </row>
    <row r="46" spans="1:3" ht="16.5" thickBot="1">
      <c r="A46" s="3" t="s">
        <v>4</v>
      </c>
      <c r="B46" s="4">
        <v>20</v>
      </c>
      <c r="C46" s="11"/>
    </row>
    <row r="47" spans="1:3" ht="16.5" thickBot="1">
      <c r="A47" s="3" t="s">
        <v>5</v>
      </c>
      <c r="B47" s="4">
        <v>24</v>
      </c>
      <c r="C47" s="11"/>
    </row>
    <row r="48" spans="1:3" ht="16.5" thickBot="1">
      <c r="A48" s="3" t="s">
        <v>1</v>
      </c>
      <c r="B48" s="4">
        <v>86</v>
      </c>
      <c r="C48" s="11"/>
    </row>
    <row r="49" spans="1:3" ht="16.5" thickBot="1">
      <c r="A49" s="7"/>
    </row>
    <row r="50" spans="1:3" ht="16.5" thickBot="1">
      <c r="A50" s="1" t="s">
        <v>12</v>
      </c>
      <c r="B50" s="2" t="s">
        <v>1</v>
      </c>
      <c r="C50" s="10"/>
    </row>
    <row r="51" spans="1:3" ht="16.5" thickBot="1">
      <c r="A51" s="3" t="s">
        <v>2</v>
      </c>
      <c r="B51" s="4">
        <v>31</v>
      </c>
      <c r="C51" s="11"/>
    </row>
    <row r="52" spans="1:3" ht="16.5" thickBot="1">
      <c r="A52" s="3" t="s">
        <v>3</v>
      </c>
      <c r="B52" s="4">
        <v>18</v>
      </c>
      <c r="C52" s="11"/>
    </row>
    <row r="53" spans="1:3" ht="16.5" thickBot="1">
      <c r="A53" s="3" t="s">
        <v>4</v>
      </c>
      <c r="B53" s="4">
        <v>22</v>
      </c>
      <c r="C53" s="11"/>
    </row>
    <row r="54" spans="1:3" ht="16.5" thickBot="1">
      <c r="A54" s="3" t="s">
        <v>5</v>
      </c>
      <c r="B54" s="4">
        <v>22</v>
      </c>
      <c r="C54" s="11"/>
    </row>
    <row r="55" spans="1:3" ht="16.5" thickBot="1">
      <c r="A55" s="3" t="s">
        <v>1</v>
      </c>
      <c r="B55" s="4">
        <v>93</v>
      </c>
      <c r="C55" s="11"/>
    </row>
    <row r="56" spans="1:3" ht="16.5" thickBot="1">
      <c r="A56" s="7"/>
    </row>
    <row r="57" spans="1:3" ht="16.5" thickBot="1">
      <c r="A57" s="1" t="s">
        <v>13</v>
      </c>
      <c r="B57" s="2" t="s">
        <v>1</v>
      </c>
      <c r="C57" s="10"/>
    </row>
    <row r="58" spans="1:3" ht="16.5" thickBot="1">
      <c r="A58" s="3" t="s">
        <v>2</v>
      </c>
      <c r="B58" s="4">
        <v>12</v>
      </c>
      <c r="C58" s="11"/>
    </row>
    <row r="59" spans="1:3" ht="16.5" thickBot="1">
      <c r="A59" s="3" t="s">
        <v>3</v>
      </c>
      <c r="B59" s="4">
        <v>3</v>
      </c>
      <c r="C59" s="11"/>
    </row>
    <row r="60" spans="1:3" ht="16.5" thickBot="1">
      <c r="A60" s="3" t="s">
        <v>4</v>
      </c>
      <c r="B60" s="4">
        <v>2</v>
      </c>
      <c r="C60" s="11"/>
    </row>
    <row r="61" spans="1:3" ht="16.5" thickBot="1">
      <c r="A61" s="3" t="s">
        <v>5</v>
      </c>
      <c r="B61" s="4">
        <v>12</v>
      </c>
      <c r="C61" s="11"/>
    </row>
    <row r="62" spans="1:3" ht="16.5" thickBot="1">
      <c r="A62" s="3" t="s">
        <v>1</v>
      </c>
      <c r="B62" s="4">
        <v>29</v>
      </c>
      <c r="C62" s="11"/>
    </row>
    <row r="63" spans="1:3" ht="15.75" thickBot="1">
      <c r="A63" s="6"/>
    </row>
    <row r="64" spans="1:3" ht="16.5" thickBot="1">
      <c r="A64" s="1" t="s">
        <v>14</v>
      </c>
      <c r="B64" s="2" t="s">
        <v>1</v>
      </c>
      <c r="C64" s="10"/>
    </row>
    <row r="65" spans="1:3" ht="16.5" thickBot="1">
      <c r="A65" s="3" t="s">
        <v>2</v>
      </c>
      <c r="B65" s="4">
        <v>0</v>
      </c>
      <c r="C65" s="11"/>
    </row>
    <row r="66" spans="1:3" ht="16.5" thickBot="1">
      <c r="A66" s="3" t="s">
        <v>3</v>
      </c>
      <c r="B66" s="4">
        <v>0</v>
      </c>
      <c r="C66" s="11"/>
    </row>
    <row r="67" spans="1:3" ht="16.5" thickBot="1">
      <c r="A67" s="3" t="s">
        <v>4</v>
      </c>
      <c r="B67" s="4">
        <v>0</v>
      </c>
      <c r="C67" s="11"/>
    </row>
    <row r="68" spans="1:3" ht="16.5" thickBot="1">
      <c r="A68" s="3" t="s">
        <v>5</v>
      </c>
      <c r="B68" s="4">
        <v>0</v>
      </c>
      <c r="C68" s="11"/>
    </row>
    <row r="69" spans="1:3" ht="16.5" thickBot="1">
      <c r="A69" s="3" t="s">
        <v>1</v>
      </c>
      <c r="B69" s="4">
        <v>0</v>
      </c>
      <c r="C69" s="11"/>
    </row>
    <row r="70" spans="1:3" ht="16.5" thickBot="1">
      <c r="A70" s="7"/>
    </row>
    <row r="71" spans="1:3" ht="16.5" thickBot="1">
      <c r="A71" s="1" t="s">
        <v>15</v>
      </c>
      <c r="B71" s="2" t="s">
        <v>1</v>
      </c>
      <c r="C71" s="10"/>
    </row>
    <row r="72" spans="1:3" ht="16.5" thickBot="1">
      <c r="A72" s="3" t="s">
        <v>2</v>
      </c>
      <c r="B72" s="4">
        <v>1</v>
      </c>
      <c r="C72" s="11"/>
    </row>
    <row r="73" spans="1:3" ht="16.5" thickBot="1">
      <c r="A73" s="3" t="s">
        <v>3</v>
      </c>
      <c r="B73" s="4">
        <v>1</v>
      </c>
      <c r="C73" s="11"/>
    </row>
    <row r="74" spans="1:3" ht="16.5" thickBot="1">
      <c r="A74" s="3" t="s">
        <v>4</v>
      </c>
      <c r="B74" s="4">
        <v>0</v>
      </c>
      <c r="C74" s="11"/>
    </row>
    <row r="75" spans="1:3" ht="16.5" thickBot="1">
      <c r="A75" s="3" t="s">
        <v>5</v>
      </c>
      <c r="B75" s="4">
        <v>4</v>
      </c>
      <c r="C75" s="11"/>
    </row>
    <row r="76" spans="1:3" ht="16.5" thickBot="1">
      <c r="A76" s="3" t="s">
        <v>1</v>
      </c>
      <c r="B76" s="4">
        <v>6</v>
      </c>
      <c r="C76" s="11"/>
    </row>
    <row r="77" spans="1:3" ht="16.5" thickBot="1">
      <c r="A77" s="7"/>
    </row>
    <row r="78" spans="1:3" ht="16.5" thickBot="1">
      <c r="A78" s="1" t="s">
        <v>16</v>
      </c>
      <c r="B78" s="2" t="s">
        <v>1</v>
      </c>
      <c r="C78" s="10"/>
    </row>
    <row r="79" spans="1:3" ht="16.5" thickBot="1">
      <c r="A79" s="3" t="s">
        <v>2</v>
      </c>
      <c r="B79" s="4">
        <v>7</v>
      </c>
      <c r="C79" s="11"/>
    </row>
    <row r="80" spans="1:3" ht="16.5" thickBot="1">
      <c r="A80" s="3" t="s">
        <v>3</v>
      </c>
      <c r="B80" s="4">
        <v>0</v>
      </c>
      <c r="C80" s="11"/>
    </row>
    <row r="81" spans="1:3" ht="16.5" thickBot="1">
      <c r="A81" s="3" t="s">
        <v>4</v>
      </c>
      <c r="B81" s="4">
        <v>1</v>
      </c>
      <c r="C81" s="11"/>
    </row>
    <row r="82" spans="1:3" ht="16.5" thickBot="1">
      <c r="A82" s="3" t="s">
        <v>5</v>
      </c>
      <c r="B82" s="4">
        <v>10</v>
      </c>
      <c r="C82" s="11"/>
    </row>
    <row r="83" spans="1:3" ht="16.5" thickBot="1">
      <c r="A83" s="3" t="s">
        <v>1</v>
      </c>
      <c r="B83" s="4">
        <v>18</v>
      </c>
      <c r="C83" s="11"/>
    </row>
    <row r="84" spans="1:3" ht="15">
      <c r="A84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4"/>
  <sheetViews>
    <sheetView workbookViewId="0"/>
  </sheetViews>
  <sheetFormatPr defaultRowHeight="14.25"/>
  <cols>
    <col min="1" max="1" width="11.625" customWidth="1"/>
    <col min="2" max="2" width="18" bestFit="1" customWidth="1"/>
  </cols>
  <sheetData>
    <row r="1" spans="1:7" ht="15">
      <c r="A1" s="19" t="s">
        <v>22</v>
      </c>
    </row>
    <row r="2" spans="1:7">
      <c r="A2" t="s">
        <v>26</v>
      </c>
      <c r="B2" t="s">
        <v>2</v>
      </c>
      <c r="C2" t="s">
        <v>3</v>
      </c>
      <c r="D2" t="s">
        <v>4</v>
      </c>
      <c r="E2" t="s">
        <v>5</v>
      </c>
    </row>
    <row r="3" spans="1:7">
      <c r="A3" t="s">
        <v>0</v>
      </c>
      <c r="B3">
        <v>52</v>
      </c>
      <c r="C3">
        <v>35</v>
      </c>
      <c r="D3">
        <v>46</v>
      </c>
      <c r="E3">
        <v>47</v>
      </c>
      <c r="G3" t="s">
        <v>27</v>
      </c>
    </row>
    <row r="4" spans="1:7">
      <c r="A4" t="s">
        <v>6</v>
      </c>
      <c r="B4">
        <v>25</v>
      </c>
      <c r="C4">
        <v>26</v>
      </c>
      <c r="D4">
        <v>31</v>
      </c>
      <c r="E4">
        <v>28</v>
      </c>
      <c r="G4" t="s">
        <v>28</v>
      </c>
    </row>
    <row r="5" spans="1:7">
      <c r="A5" t="s">
        <v>7</v>
      </c>
      <c r="B5">
        <v>21</v>
      </c>
      <c r="C5">
        <v>9</v>
      </c>
      <c r="D5">
        <v>15</v>
      </c>
      <c r="E5">
        <v>3</v>
      </c>
    </row>
    <row r="6" spans="1:7">
      <c r="A6" t="s">
        <v>8</v>
      </c>
      <c r="B6">
        <v>18</v>
      </c>
      <c r="C6">
        <v>18</v>
      </c>
      <c r="D6">
        <v>17</v>
      </c>
      <c r="E6">
        <v>16</v>
      </c>
    </row>
    <row r="7" spans="1:7">
      <c r="A7" t="s">
        <v>9</v>
      </c>
      <c r="B7">
        <v>9</v>
      </c>
      <c r="C7">
        <v>3</v>
      </c>
      <c r="D7">
        <v>4</v>
      </c>
      <c r="E7">
        <v>11</v>
      </c>
    </row>
    <row r="8" spans="1:7">
      <c r="A8" t="s">
        <v>10</v>
      </c>
      <c r="B8">
        <v>18</v>
      </c>
      <c r="C8">
        <v>4</v>
      </c>
      <c r="D8">
        <v>7</v>
      </c>
      <c r="E8">
        <v>7</v>
      </c>
    </row>
    <row r="9" spans="1:7">
      <c r="A9" t="s">
        <v>11</v>
      </c>
      <c r="B9">
        <v>25</v>
      </c>
      <c r="C9">
        <v>17</v>
      </c>
      <c r="D9">
        <v>20</v>
      </c>
      <c r="E9">
        <v>24</v>
      </c>
    </row>
    <row r="10" spans="1:7">
      <c r="A10" t="s">
        <v>12</v>
      </c>
      <c r="B10">
        <v>31</v>
      </c>
      <c r="C10">
        <v>18</v>
      </c>
      <c r="D10">
        <v>22</v>
      </c>
      <c r="E10">
        <v>22</v>
      </c>
    </row>
    <row r="11" spans="1:7">
      <c r="A11" t="s">
        <v>13</v>
      </c>
      <c r="B11">
        <v>12</v>
      </c>
      <c r="C11">
        <v>3</v>
      </c>
      <c r="D11">
        <v>2</v>
      </c>
      <c r="E11">
        <v>12</v>
      </c>
    </row>
    <row r="12" spans="1:7">
      <c r="A12" t="s">
        <v>14</v>
      </c>
      <c r="B12">
        <v>0</v>
      </c>
      <c r="C12">
        <v>0</v>
      </c>
      <c r="D12">
        <v>0</v>
      </c>
      <c r="E12">
        <v>0</v>
      </c>
    </row>
    <row r="13" spans="1:7">
      <c r="A13" t="s">
        <v>15</v>
      </c>
      <c r="B13">
        <v>1</v>
      </c>
      <c r="C13">
        <v>1</v>
      </c>
      <c r="D13">
        <v>0</v>
      </c>
      <c r="E13">
        <v>4</v>
      </c>
    </row>
    <row r="14" spans="1:7">
      <c r="A14" t="s">
        <v>16</v>
      </c>
      <c r="B14">
        <v>7</v>
      </c>
      <c r="C14">
        <v>0</v>
      </c>
      <c r="D14">
        <v>1</v>
      </c>
      <c r="E14">
        <v>10</v>
      </c>
    </row>
    <row r="15" spans="1:7" ht="15">
      <c r="A15" s="19" t="s">
        <v>1</v>
      </c>
      <c r="B15" s="21"/>
      <c r="C15" s="21"/>
      <c r="D15" s="21"/>
      <c r="E15" s="21"/>
    </row>
    <row r="17" spans="1:7">
      <c r="A17" t="s">
        <v>24</v>
      </c>
      <c r="B17">
        <v>19</v>
      </c>
      <c r="C17">
        <v>16</v>
      </c>
      <c r="D17">
        <v>18</v>
      </c>
      <c r="E17">
        <v>17</v>
      </c>
    </row>
    <row r="19" spans="1:7" ht="15">
      <c r="A19" s="19" t="s">
        <v>25</v>
      </c>
    </row>
    <row r="20" spans="1:7">
      <c r="A20" t="str">
        <f t="shared" ref="A20:A31" si="0">A3</f>
        <v>Pytanie 1</v>
      </c>
      <c r="B20" s="20"/>
      <c r="C20" s="20"/>
      <c r="D20" s="20"/>
      <c r="E20" s="20"/>
      <c r="G20" t="s">
        <v>27</v>
      </c>
    </row>
    <row r="21" spans="1:7">
      <c r="A21" t="str">
        <f t="shared" si="0"/>
        <v>Pytanie 2</v>
      </c>
      <c r="B21" s="20"/>
      <c r="C21" s="20"/>
      <c r="D21" s="20"/>
      <c r="E21" s="20"/>
      <c r="G21" t="s">
        <v>29</v>
      </c>
    </row>
    <row r="22" spans="1:7">
      <c r="A22" t="str">
        <f t="shared" si="0"/>
        <v>Pytanie 3</v>
      </c>
      <c r="B22" s="20"/>
      <c r="C22" s="20"/>
      <c r="D22" s="20"/>
      <c r="E22" s="20"/>
    </row>
    <row r="23" spans="1:7">
      <c r="A23" t="str">
        <f t="shared" si="0"/>
        <v>Pytanie 4</v>
      </c>
      <c r="B23" s="20"/>
      <c r="C23" s="20"/>
      <c r="D23" s="20"/>
      <c r="E23" s="20"/>
    </row>
    <row r="24" spans="1:7">
      <c r="A24" t="str">
        <f t="shared" si="0"/>
        <v>Pytanie 5</v>
      </c>
      <c r="B24" s="20"/>
      <c r="C24" s="20"/>
      <c r="D24" s="20"/>
      <c r="E24" s="20"/>
    </row>
    <row r="25" spans="1:7">
      <c r="A25" t="str">
        <f t="shared" si="0"/>
        <v>Pytanie 6</v>
      </c>
      <c r="B25" s="20"/>
      <c r="C25" s="20"/>
      <c r="D25" s="20"/>
      <c r="E25" s="20"/>
    </row>
    <row r="26" spans="1:7">
      <c r="A26" t="str">
        <f t="shared" si="0"/>
        <v>Pytanie 7</v>
      </c>
      <c r="B26" s="20"/>
      <c r="C26" s="20"/>
      <c r="D26" s="20"/>
      <c r="E26" s="20"/>
    </row>
    <row r="27" spans="1:7">
      <c r="A27" t="str">
        <f t="shared" si="0"/>
        <v>Pytanie 8</v>
      </c>
      <c r="B27" s="20"/>
      <c r="C27" s="20"/>
      <c r="D27" s="20"/>
      <c r="E27" s="20"/>
    </row>
    <row r="28" spans="1:7">
      <c r="A28" t="str">
        <f t="shared" si="0"/>
        <v>Pytanie 9</v>
      </c>
      <c r="B28" s="20"/>
      <c r="C28" s="20"/>
      <c r="D28" s="20"/>
      <c r="E28" s="20"/>
    </row>
    <row r="29" spans="1:7">
      <c r="A29" t="str">
        <f t="shared" si="0"/>
        <v>Pytanie 10</v>
      </c>
      <c r="B29" s="20"/>
      <c r="C29" s="20"/>
      <c r="D29" s="20"/>
      <c r="E29" s="20"/>
    </row>
    <row r="30" spans="1:7">
      <c r="A30" t="str">
        <f t="shared" si="0"/>
        <v>Pytanie 11</v>
      </c>
      <c r="B30" s="20"/>
      <c r="C30" s="20"/>
      <c r="D30" s="20"/>
      <c r="E30" s="20"/>
    </row>
    <row r="31" spans="1:7">
      <c r="A31" t="str">
        <f t="shared" si="0"/>
        <v>Pytanie 12</v>
      </c>
      <c r="B31" s="20"/>
      <c r="C31" s="20"/>
      <c r="D31" s="20"/>
      <c r="E31" s="20"/>
    </row>
    <row r="32" spans="1:7" ht="15">
      <c r="A32" s="19" t="s">
        <v>20</v>
      </c>
      <c r="B32" s="20"/>
      <c r="C32" s="20"/>
      <c r="D32" s="20"/>
      <c r="E32" s="20"/>
    </row>
    <row r="33" spans="1:5" ht="15">
      <c r="A33" s="19" t="s">
        <v>21</v>
      </c>
      <c r="B33" s="20"/>
      <c r="C33" s="20"/>
      <c r="D33" s="20"/>
      <c r="E33" s="20"/>
    </row>
    <row r="34" spans="1:5" ht="15">
      <c r="A34" s="19" t="s">
        <v>23</v>
      </c>
      <c r="B34" s="20"/>
      <c r="C34" s="20"/>
      <c r="D34" s="20"/>
      <c r="E34" s="2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Czas czytania</vt:lpstr>
      <vt:lpstr>Pytania 1-12</vt:lpstr>
      <vt:lpstr>Punktacja zbiorcza</vt:lpstr>
      <vt:lpstr>'Czas czytania'!_ftnref1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Piotrek</dc:creator>
  <cp:lastModifiedBy>Piotrek</cp:lastModifiedBy>
  <dcterms:created xsi:type="dcterms:W3CDTF">2018-06-11T20:41:55Z</dcterms:created>
  <dcterms:modified xsi:type="dcterms:W3CDTF">2019-01-07T22:23:47Z</dcterms:modified>
</cp:coreProperties>
</file>